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5315" windowHeight="6480" activeTab="3"/>
  </bookViews>
  <sheets>
    <sheet name="Spring Specs Blue Book" sheetId="1" r:id="rId1"/>
    <sheet name="Spring Colors" sheetId="2" r:id="rId2"/>
    <sheet name="Other model data" sheetId="4" r:id="rId3"/>
    <sheet name="Side view of Ride heights" sheetId="5" r:id="rId4"/>
  </sheets>
  <calcPr calcId="125725"/>
</workbook>
</file>

<file path=xl/calcChain.xml><?xml version="1.0" encoding="utf-8"?>
<calcChain xmlns="http://schemas.openxmlformats.org/spreadsheetml/2006/main">
  <c r="D37" i="2"/>
  <c r="C16" i="1"/>
</calcChain>
</file>

<file path=xl/comments1.xml><?xml version="1.0" encoding="utf-8"?>
<comments xmlns="http://schemas.openxmlformats.org/spreadsheetml/2006/main">
  <authors>
    <author>Paul Cain</author>
  </authors>
  <commentList>
    <comment ref="B37" authorId="0">
      <text>
        <r>
          <rPr>
            <b/>
            <sz val="9"/>
            <color indexed="81"/>
            <rFont val="Tahoma"/>
            <family val="2"/>
          </rPr>
          <t>Paul Cain: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<sst xmlns="http://schemas.openxmlformats.org/spreadsheetml/2006/main" count="106" uniqueCount="90">
  <si>
    <t>US or Euro</t>
  </si>
  <si>
    <t xml:space="preserve">USA </t>
  </si>
  <si>
    <t>Wire Dia.</t>
  </si>
  <si>
    <t>Free Length</t>
  </si>
  <si>
    <t xml:space="preserve">unknown </t>
  </si>
  <si>
    <t>unknown</t>
  </si>
  <si>
    <t>360mm</t>
  </si>
  <si>
    <t>Dim. "A"</t>
  </si>
  <si>
    <t>3.0 CSa</t>
  </si>
  <si>
    <t>Purple / Purple / White</t>
  </si>
  <si>
    <t>15.0 mm</t>
  </si>
  <si>
    <t>320 mm</t>
  </si>
  <si>
    <t>Yellow</t>
  </si>
  <si>
    <t>335 mm</t>
  </si>
  <si>
    <t xml:space="preserve">Coils </t>
  </si>
  <si>
    <t>Red / Blue / Blue</t>
  </si>
  <si>
    <t>14.1 mm</t>
  </si>
  <si>
    <t>13.5 mm</t>
  </si>
  <si>
    <t>Model Yr.</t>
  </si>
  <si>
    <t xml:space="preserve"> Front Springs for E12 528i</t>
  </si>
  <si>
    <t xml:space="preserve">     _________________________________________________________________</t>
  </si>
  <si>
    <t xml:space="preserve">   </t>
  </si>
  <si>
    <t xml:space="preserve">     * Subject: Front Springs for E12 528i</t>
  </si>
  <si>
    <t xml:space="preserve">     * From: ingraham_at_sunspot.ssl.berkeley.edu (Curtis A.Ingraham)</t>
  </si>
  <si>
    <t xml:space="preserve">     * Date: Mon, 24 Oct 1994 08:58:51 +0800</t>
  </si>
  <si>
    <t>Ted Crum says:</t>
  </si>
  <si>
    <t>&gt; 373 mm ... 332 mm ... Which springs should I use? ... for</t>
  </si>
  <si>
    <t>&gt; 3/80 528i A/C USA</t>
  </si>
  <si>
    <t>My workshop manual says the front springs for this car are part number 1 117 396 (the longer ones that Ted mentioned). Some of the specifications given on page 31-0/8 are:</t>
  </si>
  <si>
    <t xml:space="preserve">        Relaxed length: 373 mm</t>
  </si>
  <si>
    <t xml:space="preserve">        Color code paint stripes on 3 windings  1x  yellow</t>
  </si>
  <si>
    <t xml:space="preserve">        Color code paint stripes on 2 windings depending on</t>
  </si>
  <si>
    <t xml:space="preserve">        spring force  1x  pink, white, or green</t>
  </si>
  <si>
    <t xml:space="preserve">        Coil spring [force] with color code:</t>
  </si>
  <si>
    <t xml:space="preserve">                red     820-840 lb</t>
  </si>
  <si>
    <t xml:space="preserve">                none    -</t>
  </si>
  <si>
    <t xml:space="preserve">                white   842-864</t>
  </si>
  <si>
    <t xml:space="preserve">                green   866-886</t>
  </si>
  <si>
    <t>Force Lbs.</t>
  </si>
  <si>
    <t>15.0'' 38cm*</t>
  </si>
  <si>
    <t>827 to 855</t>
  </si>
  <si>
    <t>Owner</t>
  </si>
  <si>
    <t xml:space="preserve">P. Cain </t>
  </si>
  <si>
    <t xml:space="preserve">C. Macha </t>
  </si>
  <si>
    <t xml:space="preserve">3.0 CS </t>
  </si>
  <si>
    <t>USA</t>
  </si>
  <si>
    <t>Spring Colors (tab 2)</t>
  </si>
  <si>
    <t>Red / White</t>
  </si>
  <si>
    <t xml:space="preserve"> 13.5 mm</t>
  </si>
  <si>
    <t xml:space="preserve"> White / Blue</t>
  </si>
  <si>
    <t xml:space="preserve">Stock E9 Coupe Front Spring Specs. / Color codes /  Resulting Ride Height(s)   </t>
  </si>
  <si>
    <t>M. Pelly</t>
  </si>
  <si>
    <t xml:space="preserve">M. Pelly </t>
  </si>
  <si>
    <t>Data Requested:</t>
  </si>
  <si>
    <t>1 Car details Model Year, US or Euro</t>
  </si>
  <si>
    <t xml:space="preserve">3 Dimension "A" for loaded ride height </t>
  </si>
  <si>
    <t xml:space="preserve">4 Note if you still have the aluminum spacer installed </t>
  </si>
  <si>
    <t xml:space="preserve">5 Wire diameter </t>
  </si>
  <si>
    <t xml:space="preserve">2  Spring stripe colors </t>
  </si>
  <si>
    <t>E9 Owner6</t>
  </si>
  <si>
    <t>E9 Owner7</t>
  </si>
  <si>
    <t>E9 Owner8</t>
  </si>
  <si>
    <t>E9 Owner9</t>
  </si>
  <si>
    <t>E9 Owner10</t>
  </si>
  <si>
    <t>E9 Owner11</t>
  </si>
  <si>
    <t>Macha Red White 15mm dia.</t>
  </si>
  <si>
    <t>Pelly 14.1 x 335 mm</t>
  </si>
  <si>
    <t xml:space="preserve">Cain white blue 13.5 x 360  </t>
  </si>
  <si>
    <t>Pelly Purple Purple white</t>
  </si>
  <si>
    <t xml:space="preserve">15 mm x 320 </t>
  </si>
  <si>
    <t xml:space="preserve">Cain Red Blue Blue </t>
  </si>
  <si>
    <t>E9 Owner12</t>
  </si>
  <si>
    <t>E9 Owner13</t>
  </si>
  <si>
    <t xml:space="preserve">Blue Book Specifications </t>
  </si>
  <si>
    <t xml:space="preserve">Other Verified Data </t>
  </si>
  <si>
    <t>13.5 x xx</t>
  </si>
  <si>
    <t>Original Application</t>
  </si>
  <si>
    <t>* Dimension "A"  data taken from / J. Gullett / JHJacobs / Stepan posting on E9 Coupe forum, all three noted 15.0 inches was stock for Dim. "A"  Feb 6th 2012</t>
  </si>
  <si>
    <t xml:space="preserve">Goes Here </t>
  </si>
  <si>
    <t>@Boonies</t>
  </si>
  <si>
    <t xml:space="preserve">Green / Red </t>
  </si>
  <si>
    <t xml:space="preserve">40CM </t>
  </si>
  <si>
    <t>Alum Spacer Installed?</t>
  </si>
  <si>
    <t>Yes</t>
  </si>
  <si>
    <t>@Boonies  15 mm</t>
  </si>
  <si>
    <t>DWMBMW</t>
  </si>
  <si>
    <t xml:space="preserve">3.0 CSi </t>
  </si>
  <si>
    <t>Euro</t>
  </si>
  <si>
    <t xml:space="preserve">No </t>
  </si>
  <si>
    <t>@DWMBMW Euro Csi with no alum spacers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</si>
</sst>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141414"/>
      <name val="Segoe UI"/>
      <family val="2"/>
    </font>
    <font>
      <sz val="10"/>
      <color rgb="FF000000"/>
      <name val="Arial Unicode MS"/>
      <family val="2"/>
    </font>
    <font>
      <sz val="14"/>
      <color rgb="FF000000"/>
      <name val="Times New Roman"/>
      <family val="1"/>
    </font>
    <font>
      <sz val="16"/>
      <color rgb="FF000000"/>
      <name val="Arial Unicode MS"/>
      <family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1" xfId="0" applyFont="1" applyBorder="1"/>
    <xf numFmtId="0" fontId="8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0" fillId="0" borderId="12" xfId="0" applyBorder="1"/>
    <xf numFmtId="0" fontId="8" fillId="0" borderId="2" xfId="0" applyFont="1" applyBorder="1" applyAlignment="1"/>
    <xf numFmtId="0" fontId="13" fillId="0" borderId="2" xfId="0" applyFont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0" fillId="0" borderId="0" xfId="0" quotePrefix="1"/>
    <xf numFmtId="0" fontId="14" fillId="0" borderId="0" xfId="0" applyFont="1" applyAlignment="1">
      <alignment horizontal="center"/>
    </xf>
    <xf numFmtId="0" fontId="2" fillId="0" borderId="11" xfId="0" applyFont="1" applyBorder="1" applyAlignment="1">
      <alignment wrapText="1"/>
    </xf>
    <xf numFmtId="0" fontId="1" fillId="0" borderId="1" xfId="0" quotePrefix="1" applyFont="1" applyBorder="1"/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209551</xdr:colOff>
      <xdr:row>2</xdr:row>
      <xdr:rowOff>74602</xdr:rowOff>
    </xdr:from>
    <xdr:to>
      <xdr:col>9</xdr:col>
      <xdr:colOff>1133475</xdr:colOff>
      <xdr:row>18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00551" y="455602"/>
          <a:ext cx="4676774" cy="30591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609599</xdr:colOff>
      <xdr:row>41</xdr:row>
      <xdr:rowOff>76200</xdr:rowOff>
    </xdr:from>
    <xdr:to>
      <xdr:col>13</xdr:col>
      <xdr:colOff>28574</xdr:colOff>
      <xdr:row>73</xdr:row>
      <xdr:rowOff>198840</xdr:rowOff>
    </xdr:to>
    <xdr:pic>
      <xdr:nvPicPr>
        <xdr:cNvPr id="10" name="Picture 9" descr="blue book spec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599" y="9448800"/>
          <a:ext cx="11763375" cy="6837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310952</xdr:colOff>
      <xdr:row>4</xdr:row>
      <xdr:rowOff>66222</xdr:rowOff>
    </xdr:from>
    <xdr:to>
      <xdr:col>10</xdr:col>
      <xdr:colOff>501127</xdr:colOff>
      <xdr:row>15</xdr:row>
      <xdr:rowOff>190499</xdr:rowOff>
    </xdr:to>
    <xdr:pic>
      <xdr:nvPicPr>
        <xdr:cNvPr id="2" name="Picture 1" descr="purple purple whit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8152" y="828222"/>
          <a:ext cx="2018975" cy="2219777"/>
        </a:xfrm>
        <a:prstGeom prst="rect">
          <a:avLst/>
        </a:prstGeom>
      </xdr:spPr>
    </xdr:pic>
    <xdr:clientData/>
  </xdr:twoCellAnchor>
  <xdr:twoCellAnchor editAs="oneCell">
    <xdr:from>
      <xdr:col>3</xdr:col>
      <xdr:colOff>474718</xdr:colOff>
      <xdr:row>4</xdr:row>
      <xdr:rowOff>47624</xdr:rowOff>
    </xdr:from>
    <xdr:to>
      <xdr:col>6</xdr:col>
      <xdr:colOff>457199</xdr:colOff>
      <xdr:row>16</xdr:row>
      <xdr:rowOff>4719</xdr:rowOff>
    </xdr:to>
    <xdr:pic>
      <xdr:nvPicPr>
        <xdr:cNvPr id="3" name="Picture 2" descr="red blue blu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03518" y="809624"/>
          <a:ext cx="1811281" cy="2243095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447674</xdr:colOff>
      <xdr:row>4</xdr:row>
      <xdr:rowOff>38098</xdr:rowOff>
    </xdr:from>
    <xdr:to>
      <xdr:col>3</xdr:col>
      <xdr:colOff>228599</xdr:colOff>
      <xdr:row>16</xdr:row>
      <xdr:rowOff>103609</xdr:rowOff>
    </xdr:to>
    <xdr:pic>
      <xdr:nvPicPr>
        <xdr:cNvPr id="4" name="Picture 3" descr="yellow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7674" y="800098"/>
          <a:ext cx="1609725" cy="2351511"/>
        </a:xfrm>
        <a:prstGeom prst="rect">
          <a:avLst/>
        </a:prstGeom>
      </xdr:spPr>
    </xdr:pic>
    <xdr:clientData/>
  </xdr:twoCellAnchor>
  <xdr:twoCellAnchor editAs="oneCell">
    <xdr:from>
      <xdr:col>11</xdr:col>
      <xdr:colOff>63302</xdr:colOff>
      <xdr:row>4</xdr:row>
      <xdr:rowOff>19049</xdr:rowOff>
    </xdr:from>
    <xdr:to>
      <xdr:col>13</xdr:col>
      <xdr:colOff>533400</xdr:colOff>
      <xdr:row>19</xdr:row>
      <xdr:rowOff>33492</xdr:rowOff>
    </xdr:to>
    <xdr:pic>
      <xdr:nvPicPr>
        <xdr:cNvPr id="5" name="Picture 4" descr="white blu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8902" y="781049"/>
          <a:ext cx="1689298" cy="2871943"/>
        </a:xfrm>
        <a:prstGeom prst="rect">
          <a:avLst/>
        </a:prstGeom>
      </xdr:spPr>
    </xdr:pic>
    <xdr:clientData/>
  </xdr:twoCellAnchor>
  <xdr:twoCellAnchor editAs="oneCell">
    <xdr:from>
      <xdr:col>14</xdr:col>
      <xdr:colOff>228602</xdr:colOff>
      <xdr:row>4</xdr:row>
      <xdr:rowOff>19050</xdr:rowOff>
    </xdr:from>
    <xdr:to>
      <xdr:col>17</xdr:col>
      <xdr:colOff>268414</xdr:colOff>
      <xdr:row>18</xdr:row>
      <xdr:rowOff>104775</xdr:rowOff>
    </xdr:to>
    <xdr:pic>
      <xdr:nvPicPr>
        <xdr:cNvPr id="7" name="Picture 6" descr="macha red white 15 mm.JPE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763002" y="781050"/>
          <a:ext cx="1868612" cy="2752725"/>
        </a:xfrm>
        <a:prstGeom prst="rect">
          <a:avLst/>
        </a:prstGeom>
      </xdr:spPr>
    </xdr:pic>
    <xdr:clientData/>
  </xdr:twoCellAnchor>
  <xdr:twoCellAnchor editAs="oneCell">
    <xdr:from>
      <xdr:col>17</xdr:col>
      <xdr:colOff>542926</xdr:colOff>
      <xdr:row>4</xdr:row>
      <xdr:rowOff>0</xdr:rowOff>
    </xdr:from>
    <xdr:to>
      <xdr:col>21</xdr:col>
      <xdr:colOff>344437</xdr:colOff>
      <xdr:row>18</xdr:row>
      <xdr:rowOff>76200</xdr:rowOff>
    </xdr:to>
    <xdr:pic>
      <xdr:nvPicPr>
        <xdr:cNvPr id="8" name="Picture 7" descr="white red Boonies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906126" y="762000"/>
          <a:ext cx="2239911" cy="2743200"/>
        </a:xfrm>
        <a:prstGeom prst="rect">
          <a:avLst/>
        </a:prstGeom>
      </xdr:spPr>
    </xdr:pic>
    <xdr:clientData/>
  </xdr:twoCellAnchor>
  <xdr:twoCellAnchor editAs="oneCell">
    <xdr:from>
      <xdr:col>21</xdr:col>
      <xdr:colOff>552450</xdr:colOff>
      <xdr:row>4</xdr:row>
      <xdr:rowOff>0</xdr:rowOff>
    </xdr:from>
    <xdr:to>
      <xdr:col>28</xdr:col>
      <xdr:colOff>95250</xdr:colOff>
      <xdr:row>19</xdr:row>
      <xdr:rowOff>0</xdr:rowOff>
    </xdr:to>
    <xdr:pic>
      <xdr:nvPicPr>
        <xdr:cNvPr id="9" name="Picture 8" descr="dwmbmw springs.jpe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rot="16200000">
          <a:off x="13830300" y="285750"/>
          <a:ext cx="2857500" cy="381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4</xdr:row>
      <xdr:rowOff>0</xdr:rowOff>
    </xdr:from>
    <xdr:to>
      <xdr:col>14</xdr:col>
      <xdr:colOff>269875</xdr:colOff>
      <xdr:row>20</xdr:row>
      <xdr:rowOff>101600</xdr:rowOff>
    </xdr:to>
    <xdr:pic>
      <xdr:nvPicPr>
        <xdr:cNvPr id="2" name="Picture 1" descr="boonies side view cropped.jpe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3075" y="762000"/>
          <a:ext cx="7061200" cy="3149600"/>
        </a:xfrm>
        <a:prstGeom prst="rect">
          <a:avLst/>
        </a:prstGeom>
      </xdr:spPr>
    </xdr:pic>
    <xdr:clientData/>
  </xdr:twoCellAnchor>
  <xdr:twoCellAnchor>
    <xdr:from>
      <xdr:col>2</xdr:col>
      <xdr:colOff>571500</xdr:colOff>
      <xdr:row>18</xdr:row>
      <xdr:rowOff>66675</xdr:rowOff>
    </xdr:from>
    <xdr:to>
      <xdr:col>13</xdr:col>
      <xdr:colOff>361950</xdr:colOff>
      <xdr:row>19</xdr:row>
      <xdr:rowOff>114300</xdr:rowOff>
    </xdr:to>
    <xdr:sp macro="" textlink="">
      <xdr:nvSpPr>
        <xdr:cNvPr id="3" name="TextBox 2"/>
        <xdr:cNvSpPr txBox="1"/>
      </xdr:nvSpPr>
      <xdr:spPr>
        <a:xfrm>
          <a:off x="1790700" y="3495675"/>
          <a:ext cx="6496050" cy="238125"/>
        </a:xfrm>
        <a:prstGeom prst="rect">
          <a:avLst/>
        </a:prstGeom>
        <a:noFill/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200" b="1">
              <a:solidFill>
                <a:srgbClr val="0070C0"/>
              </a:solidFill>
            </a:rPr>
            <a:t>Boonies  stock  red</a:t>
          </a:r>
          <a:r>
            <a:rPr lang="en-US" sz="1200" b="1" baseline="0">
              <a:solidFill>
                <a:srgbClr val="0070C0"/>
              </a:solidFill>
            </a:rPr>
            <a:t> / green springs 15.00 wire   with a 15.74 in. ride height  a 1972 3.0 CS stick US </a:t>
          </a:r>
          <a:r>
            <a:rPr lang="en-US" sz="1200" baseline="0">
              <a:solidFill>
                <a:srgbClr val="0070C0"/>
              </a:solidFill>
            </a:rPr>
            <a:t>market</a:t>
          </a:r>
          <a:endParaRPr lang="en-US" sz="1200">
            <a:solidFill>
              <a:srgbClr val="0070C0"/>
            </a:solidFill>
          </a:endParaRPr>
        </a:p>
      </xdr:txBody>
    </xdr:sp>
    <xdr:clientData/>
  </xdr:twoCellAnchor>
  <xdr:twoCellAnchor editAs="oneCell">
    <xdr:from>
      <xdr:col>2</xdr:col>
      <xdr:colOff>542925</xdr:colOff>
      <xdr:row>21</xdr:row>
      <xdr:rowOff>95249</xdr:rowOff>
    </xdr:from>
    <xdr:to>
      <xdr:col>14</xdr:col>
      <xdr:colOff>247650</xdr:colOff>
      <xdr:row>49</xdr:row>
      <xdr:rowOff>26192</xdr:rowOff>
    </xdr:to>
    <xdr:pic>
      <xdr:nvPicPr>
        <xdr:cNvPr id="4" name="Picture 3" descr="1974 USA Coupe with automatic at dim. A at 15.25 inche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62125" y="4095749"/>
          <a:ext cx="7019925" cy="5264943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40</xdr:row>
      <xdr:rowOff>85724</xdr:rowOff>
    </xdr:from>
    <xdr:to>
      <xdr:col>14</xdr:col>
      <xdr:colOff>171450</xdr:colOff>
      <xdr:row>43</xdr:row>
      <xdr:rowOff>104775</xdr:rowOff>
    </xdr:to>
    <xdr:sp macro="" textlink="">
      <xdr:nvSpPr>
        <xdr:cNvPr id="5" name="TextBox 4"/>
        <xdr:cNvSpPr txBox="1"/>
      </xdr:nvSpPr>
      <xdr:spPr>
        <a:xfrm>
          <a:off x="1981200" y="7705724"/>
          <a:ext cx="6724650" cy="590551"/>
        </a:xfrm>
        <a:prstGeom prst="rect">
          <a:avLst/>
        </a:prstGeom>
        <a:noFill/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600" b="1">
              <a:solidFill>
                <a:srgbClr val="FF0000"/>
              </a:solidFill>
            </a:rPr>
            <a:t>Patrica Mayer's  stock  red</a:t>
          </a:r>
          <a:r>
            <a:rPr lang="en-US" sz="1600" b="1" baseline="0">
              <a:solidFill>
                <a:srgbClr val="FF0000"/>
              </a:solidFill>
            </a:rPr>
            <a:t> / blue / blue springs 15.00 wire with a 15.75  inch ride height  a 1974 3.0 CS  automatiic stick US </a:t>
          </a:r>
          <a:r>
            <a:rPr lang="en-US" sz="1600" baseline="0">
              <a:solidFill>
                <a:srgbClr val="FF0000"/>
              </a:solidFill>
            </a:rPr>
            <a:t>market with spacers installed</a:t>
          </a:r>
          <a:endParaRPr lang="en-US" sz="16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</xdr:col>
      <xdr:colOff>533400</xdr:colOff>
      <xdr:row>49</xdr:row>
      <xdr:rowOff>133349</xdr:rowOff>
    </xdr:from>
    <xdr:to>
      <xdr:col>14</xdr:col>
      <xdr:colOff>342900</xdr:colOff>
      <xdr:row>77</xdr:row>
      <xdr:rowOff>142874</xdr:rowOff>
    </xdr:to>
    <xdr:pic>
      <xdr:nvPicPr>
        <xdr:cNvPr id="6" name="Picture 5" descr="dwmbmw without alum spacers.jpe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752600" y="9467849"/>
          <a:ext cx="7124700" cy="5343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68</xdr:row>
      <xdr:rowOff>66674</xdr:rowOff>
    </xdr:from>
    <xdr:to>
      <xdr:col>14</xdr:col>
      <xdr:colOff>142875</xdr:colOff>
      <xdr:row>71</xdr:row>
      <xdr:rowOff>85725</xdr:rowOff>
    </xdr:to>
    <xdr:sp macro="" textlink="">
      <xdr:nvSpPr>
        <xdr:cNvPr id="7" name="TextBox 6"/>
        <xdr:cNvSpPr txBox="1"/>
      </xdr:nvSpPr>
      <xdr:spPr>
        <a:xfrm>
          <a:off x="1838325" y="13020674"/>
          <a:ext cx="6838950" cy="590551"/>
        </a:xfrm>
        <a:prstGeom prst="rect">
          <a:avLst/>
        </a:prstGeom>
        <a:noFill/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600" b="1">
              <a:solidFill>
                <a:srgbClr val="FF0000"/>
              </a:solidFill>
            </a:rPr>
            <a:t>DWMBMW's stock  red</a:t>
          </a:r>
          <a:r>
            <a:rPr lang="en-US" sz="1600" b="1" baseline="0">
              <a:solidFill>
                <a:srgbClr val="FF0000"/>
              </a:solidFill>
            </a:rPr>
            <a:t> / white springs 15.00 wire with unknown (Dated photo) ride height  a 1972 3.0 CSi 4 spd stick Euro market no with spacers installed</a:t>
          </a:r>
          <a:endParaRPr lang="en-US" sz="16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89"/>
  <sheetViews>
    <sheetView topLeftCell="A19" workbookViewId="0">
      <selection activeCell="B29" sqref="B29"/>
    </sheetView>
  </sheetViews>
  <sheetFormatPr defaultRowHeight="15"/>
  <cols>
    <col min="2" max="2" width="15.5703125" customWidth="1"/>
    <col min="3" max="3" width="26.42578125" customWidth="1"/>
    <col min="4" max="4" width="15.42578125" customWidth="1"/>
    <col min="5" max="5" width="13" customWidth="1"/>
    <col min="6" max="6" width="14.140625" customWidth="1"/>
    <col min="7" max="7" width="13.5703125" customWidth="1"/>
    <col min="8" max="8" width="16.5703125" customWidth="1"/>
    <col min="9" max="9" width="12" customWidth="1"/>
    <col min="10" max="10" width="17.140625" customWidth="1"/>
    <col min="11" max="11" width="13.85546875" customWidth="1"/>
  </cols>
  <sheetData>
    <row r="2" spans="3:16" ht="36">
      <c r="C2" s="10" t="s">
        <v>50</v>
      </c>
    </row>
    <row r="3" spans="3:16">
      <c r="P3" t="s">
        <v>53</v>
      </c>
    </row>
    <row r="4" spans="3:16">
      <c r="P4" t="s">
        <v>54</v>
      </c>
    </row>
    <row r="5" spans="3:16">
      <c r="P5" s="39" t="s">
        <v>58</v>
      </c>
    </row>
    <row r="6" spans="3:16">
      <c r="P6" t="s">
        <v>55</v>
      </c>
    </row>
    <row r="7" spans="3:16">
      <c r="P7" t="s">
        <v>56</v>
      </c>
    </row>
    <row r="8" spans="3:16">
      <c r="P8" t="s">
        <v>57</v>
      </c>
    </row>
    <row r="16" spans="3:16">
      <c r="C16">
        <f>5*45</f>
        <v>225</v>
      </c>
    </row>
    <row r="19" spans="2:29" ht="15.75" thickBot="1"/>
    <row r="20" spans="2:29" ht="69.75" customHeight="1" thickTop="1" thickBot="1">
      <c r="B20" s="30" t="s">
        <v>41</v>
      </c>
      <c r="C20" s="31" t="s">
        <v>46</v>
      </c>
      <c r="D20" s="41" t="s">
        <v>76</v>
      </c>
      <c r="E20" s="32" t="s">
        <v>18</v>
      </c>
      <c r="F20" s="32" t="s">
        <v>0</v>
      </c>
      <c r="G20" s="32" t="s">
        <v>2</v>
      </c>
      <c r="H20" s="32" t="s">
        <v>3</v>
      </c>
      <c r="I20" s="31" t="s">
        <v>14</v>
      </c>
      <c r="J20" s="32" t="s">
        <v>38</v>
      </c>
      <c r="K20" s="41" t="s">
        <v>82</v>
      </c>
      <c r="L20" s="32" t="s">
        <v>7</v>
      </c>
      <c r="M20" s="33"/>
      <c r="N20" s="2"/>
      <c r="O20" s="2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ht="27" thickTop="1">
      <c r="B21" s="25"/>
      <c r="C21" s="26"/>
      <c r="D21" s="27"/>
      <c r="E21" s="27"/>
      <c r="F21" s="27"/>
      <c r="G21" s="27"/>
      <c r="H21" s="27"/>
      <c r="I21" s="27"/>
      <c r="J21" s="27"/>
      <c r="K21" s="28"/>
      <c r="L21" s="27" t="s">
        <v>39</v>
      </c>
      <c r="M21" s="29"/>
      <c r="N21" s="2"/>
      <c r="O21" s="2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ht="18.75">
      <c r="B22" s="16" t="s">
        <v>42</v>
      </c>
      <c r="C22" s="14" t="s">
        <v>49</v>
      </c>
      <c r="D22" s="15" t="s">
        <v>4</v>
      </c>
      <c r="E22" s="15" t="s">
        <v>5</v>
      </c>
      <c r="F22" s="15" t="s">
        <v>5</v>
      </c>
      <c r="G22" s="34" t="s">
        <v>48</v>
      </c>
      <c r="H22" s="14" t="s">
        <v>6</v>
      </c>
      <c r="I22" s="15"/>
      <c r="J22" s="15"/>
      <c r="K22" s="12"/>
      <c r="L22" s="15"/>
      <c r="M22" s="13"/>
      <c r="N22" s="1"/>
      <c r="O22" s="1"/>
    </row>
    <row r="23" spans="2:29" ht="18.75">
      <c r="B23" s="36" t="s">
        <v>42</v>
      </c>
      <c r="C23" s="37" t="s">
        <v>15</v>
      </c>
      <c r="D23" s="37" t="s">
        <v>8</v>
      </c>
      <c r="E23" s="37">
        <v>1974</v>
      </c>
      <c r="F23" s="37" t="s">
        <v>1</v>
      </c>
      <c r="G23" s="38" t="s">
        <v>17</v>
      </c>
      <c r="H23" s="14"/>
      <c r="I23" s="14"/>
      <c r="J23" s="14" t="s">
        <v>40</v>
      </c>
      <c r="K23" s="14" t="s">
        <v>83</v>
      </c>
      <c r="L23" s="35">
        <v>15.75</v>
      </c>
      <c r="M23" s="18"/>
      <c r="N23" s="40"/>
      <c r="O23" s="1"/>
    </row>
    <row r="24" spans="2:29" ht="18.75">
      <c r="B24" s="16" t="s">
        <v>51</v>
      </c>
      <c r="C24" s="14" t="s">
        <v>12</v>
      </c>
      <c r="D24" s="14" t="s">
        <v>4</v>
      </c>
      <c r="E24" s="14" t="s">
        <v>5</v>
      </c>
      <c r="F24" s="14" t="s">
        <v>5</v>
      </c>
      <c r="G24" s="17" t="s">
        <v>16</v>
      </c>
      <c r="H24" s="17" t="s">
        <v>13</v>
      </c>
      <c r="I24" s="14">
        <v>6</v>
      </c>
      <c r="J24" s="14"/>
      <c r="K24" s="12"/>
      <c r="L24" s="14"/>
      <c r="M24" s="18"/>
      <c r="N24" s="4"/>
      <c r="O24" s="1"/>
    </row>
    <row r="25" spans="2:29" ht="18.75">
      <c r="B25" s="16" t="s">
        <v>52</v>
      </c>
      <c r="C25" s="14" t="s">
        <v>9</v>
      </c>
      <c r="D25" s="14" t="s">
        <v>4</v>
      </c>
      <c r="E25" s="14" t="s">
        <v>5</v>
      </c>
      <c r="F25" s="14" t="s">
        <v>5</v>
      </c>
      <c r="G25" s="19" t="s">
        <v>10</v>
      </c>
      <c r="H25" s="14" t="s">
        <v>11</v>
      </c>
      <c r="I25" s="14">
        <v>6</v>
      </c>
      <c r="J25" s="14"/>
      <c r="K25" s="12"/>
      <c r="L25" s="14"/>
      <c r="M25" s="18"/>
      <c r="N25" s="4"/>
      <c r="O25" s="1"/>
    </row>
    <row r="26" spans="2:29" ht="18.75">
      <c r="B26" s="16" t="s">
        <v>43</v>
      </c>
      <c r="C26" s="14" t="s">
        <v>47</v>
      </c>
      <c r="D26" s="14" t="s">
        <v>44</v>
      </c>
      <c r="E26" s="14">
        <v>1973</v>
      </c>
      <c r="F26" s="14" t="s">
        <v>45</v>
      </c>
      <c r="G26" s="19" t="s">
        <v>10</v>
      </c>
      <c r="H26" s="14"/>
      <c r="I26" s="14"/>
      <c r="J26" s="14"/>
      <c r="K26" s="12"/>
      <c r="L26" s="14"/>
      <c r="M26" s="18"/>
      <c r="N26" s="4"/>
      <c r="O26" s="1"/>
    </row>
    <row r="27" spans="2:29" ht="21">
      <c r="B27" s="42" t="s">
        <v>79</v>
      </c>
      <c r="C27" s="14" t="s">
        <v>80</v>
      </c>
      <c r="D27" s="14" t="s">
        <v>44</v>
      </c>
      <c r="E27" s="14">
        <v>1972</v>
      </c>
      <c r="F27" s="14" t="s">
        <v>1</v>
      </c>
      <c r="G27" s="19" t="s">
        <v>10</v>
      </c>
      <c r="H27" s="14"/>
      <c r="I27" s="14"/>
      <c r="J27" s="14"/>
      <c r="K27" s="11" t="s">
        <v>83</v>
      </c>
      <c r="L27" s="14">
        <v>15.74</v>
      </c>
      <c r="M27" s="18" t="s">
        <v>81</v>
      </c>
      <c r="N27" s="4"/>
      <c r="O27" s="1"/>
    </row>
    <row r="28" spans="2:29" ht="21">
      <c r="B28" s="16" t="s">
        <v>85</v>
      </c>
      <c r="C28" s="14" t="s">
        <v>47</v>
      </c>
      <c r="D28" s="14" t="s">
        <v>86</v>
      </c>
      <c r="E28" s="14">
        <v>1972</v>
      </c>
      <c r="F28" s="14" t="s">
        <v>87</v>
      </c>
      <c r="G28" s="19" t="s">
        <v>10</v>
      </c>
      <c r="H28" s="14"/>
      <c r="I28" s="14"/>
      <c r="J28" s="14"/>
      <c r="K28" s="43" t="s">
        <v>88</v>
      </c>
      <c r="L28" s="14"/>
      <c r="M28" s="18"/>
      <c r="N28" s="4"/>
      <c r="O28" s="1"/>
    </row>
    <row r="29" spans="2:29" ht="18.75">
      <c r="B29" s="16" t="s">
        <v>59</v>
      </c>
      <c r="C29" s="14"/>
      <c r="D29" s="14"/>
      <c r="E29" s="14"/>
      <c r="F29" s="14"/>
      <c r="G29" s="14"/>
      <c r="H29" s="14"/>
      <c r="I29" s="14"/>
      <c r="J29" s="14"/>
      <c r="K29" s="12"/>
      <c r="L29" s="14"/>
      <c r="M29" s="18"/>
      <c r="N29" s="4"/>
      <c r="O29" s="1"/>
    </row>
    <row r="30" spans="2:29" ht="18.75">
      <c r="B30" s="16" t="s">
        <v>60</v>
      </c>
      <c r="C30" s="14"/>
      <c r="D30" s="14"/>
      <c r="E30" s="14"/>
      <c r="F30" s="14"/>
      <c r="G30" s="14"/>
      <c r="H30" s="14"/>
      <c r="I30" s="14"/>
      <c r="J30" s="14"/>
      <c r="K30" s="12"/>
      <c r="L30" s="14"/>
      <c r="M30" s="18"/>
      <c r="N30" s="4"/>
      <c r="O30" s="1"/>
    </row>
    <row r="31" spans="2:29" ht="18.75">
      <c r="B31" s="16" t="s">
        <v>61</v>
      </c>
      <c r="C31" s="14"/>
      <c r="D31" s="14"/>
      <c r="E31" s="14"/>
      <c r="F31" s="14"/>
      <c r="G31" s="14"/>
      <c r="H31" s="14"/>
      <c r="I31" s="14"/>
      <c r="J31" s="14"/>
      <c r="K31" s="12"/>
      <c r="L31" s="14"/>
      <c r="M31" s="18"/>
      <c r="N31" s="4"/>
      <c r="O31" s="1"/>
    </row>
    <row r="32" spans="2:29" ht="18.75">
      <c r="B32" s="16" t="s">
        <v>62</v>
      </c>
      <c r="C32" s="14"/>
      <c r="D32" s="14"/>
      <c r="E32" s="14"/>
      <c r="F32" s="14"/>
      <c r="G32" s="14"/>
      <c r="H32" s="14"/>
      <c r="I32" s="14"/>
      <c r="J32" s="14"/>
      <c r="K32" s="12"/>
      <c r="L32" s="14"/>
      <c r="M32" s="18"/>
      <c r="N32" s="4"/>
      <c r="O32" s="1"/>
    </row>
    <row r="33" spans="1:15" ht="18.75">
      <c r="B33" s="16" t="s">
        <v>63</v>
      </c>
      <c r="C33" s="14"/>
      <c r="D33" s="12"/>
      <c r="E33" s="12"/>
      <c r="F33" s="12"/>
      <c r="G33" s="12"/>
      <c r="H33" s="12"/>
      <c r="I33" s="12"/>
      <c r="J33" s="14"/>
      <c r="K33" s="12"/>
      <c r="L33" s="14"/>
      <c r="M33" s="18"/>
      <c r="N33" s="4"/>
      <c r="O33" s="1"/>
    </row>
    <row r="34" spans="1:15" ht="18.75">
      <c r="B34" s="16" t="s">
        <v>64</v>
      </c>
      <c r="C34" s="20"/>
      <c r="D34" s="12"/>
      <c r="E34" s="12"/>
      <c r="F34" s="12"/>
      <c r="G34" s="12"/>
      <c r="H34" s="12"/>
      <c r="I34" s="12"/>
      <c r="J34" s="12"/>
      <c r="K34" s="14"/>
      <c r="L34" s="14"/>
      <c r="M34" s="18"/>
      <c r="N34" s="4"/>
      <c r="O34" s="1"/>
    </row>
    <row r="35" spans="1:15" ht="18.75">
      <c r="B35" s="16" t="s">
        <v>71</v>
      </c>
      <c r="C35" s="14"/>
      <c r="D35" s="12"/>
      <c r="E35" s="12"/>
      <c r="F35" s="12"/>
      <c r="G35" s="12"/>
      <c r="H35" s="12"/>
      <c r="I35" s="12"/>
      <c r="J35" s="12"/>
      <c r="K35" s="14"/>
      <c r="L35" s="14"/>
      <c r="M35" s="18"/>
      <c r="N35" s="4"/>
      <c r="O35" s="1"/>
    </row>
    <row r="36" spans="1:15" ht="18.75">
      <c r="B36" s="16" t="s">
        <v>72</v>
      </c>
      <c r="C36" s="20"/>
      <c r="D36" s="12"/>
      <c r="E36" s="12"/>
      <c r="F36" s="12"/>
      <c r="G36" s="12"/>
      <c r="H36" s="12"/>
      <c r="I36" s="12"/>
      <c r="J36" s="12"/>
      <c r="K36" s="14"/>
      <c r="L36" s="14"/>
      <c r="M36" s="18"/>
      <c r="N36" s="4"/>
      <c r="O36" s="1"/>
    </row>
    <row r="37" spans="1:15" ht="18.75">
      <c r="B37" s="16"/>
      <c r="C37" s="12"/>
      <c r="D37" s="12"/>
      <c r="E37" s="12"/>
      <c r="F37" s="12"/>
      <c r="G37" s="12"/>
      <c r="H37" s="12"/>
      <c r="I37" s="12"/>
      <c r="J37" s="12"/>
      <c r="K37" s="14"/>
      <c r="L37" s="14"/>
      <c r="M37" s="18"/>
      <c r="N37" s="4"/>
      <c r="O37" s="1"/>
    </row>
    <row r="38" spans="1:15" ht="19.5" thickBot="1">
      <c r="B38" s="21"/>
      <c r="C38" s="22"/>
      <c r="D38" s="22"/>
      <c r="E38" s="22"/>
      <c r="F38" s="22"/>
      <c r="G38" s="22"/>
      <c r="H38" s="22"/>
      <c r="I38" s="22"/>
      <c r="J38" s="22"/>
      <c r="K38" s="23"/>
      <c r="L38" s="23"/>
      <c r="M38" s="24"/>
      <c r="N38" s="4"/>
      <c r="O38" s="1"/>
    </row>
    <row r="39" spans="1:15" ht="21.75" thickTop="1">
      <c r="A39" s="2" t="s">
        <v>77</v>
      </c>
      <c r="K39" s="4"/>
      <c r="L39" s="4"/>
      <c r="M39" s="4"/>
      <c r="N39" s="4"/>
      <c r="O39" s="1"/>
    </row>
    <row r="40" spans="1:15" ht="18.75">
      <c r="K40" s="4"/>
      <c r="L40" s="4"/>
      <c r="M40" s="4"/>
      <c r="N40" s="4"/>
      <c r="O40" s="1"/>
    </row>
    <row r="41" spans="1:15" ht="36" customHeight="1">
      <c r="B41" s="9" t="s">
        <v>73</v>
      </c>
      <c r="K41" s="4"/>
      <c r="L41" s="4"/>
      <c r="M41" s="4"/>
      <c r="N41" s="4"/>
      <c r="O41" s="1"/>
    </row>
    <row r="42" spans="1:15" ht="18.75">
      <c r="K42" s="4"/>
      <c r="L42" s="4"/>
      <c r="M42" s="4"/>
      <c r="N42" s="4"/>
      <c r="O42" s="1"/>
    </row>
    <row r="43" spans="1:15" ht="18.75">
      <c r="K43" s="4"/>
      <c r="L43" s="4"/>
      <c r="M43" s="4"/>
      <c r="N43" s="4"/>
      <c r="O43" s="1"/>
    </row>
    <row r="44" spans="1:15" ht="18.75">
      <c r="K44" s="4"/>
      <c r="L44" s="4"/>
      <c r="M44" s="4"/>
      <c r="N44" s="4"/>
      <c r="O44" s="1"/>
    </row>
    <row r="45" spans="1:15" ht="18.75">
      <c r="K45" s="4"/>
      <c r="L45" s="4"/>
      <c r="M45" s="4"/>
      <c r="N45" s="4"/>
      <c r="O45" s="1"/>
    </row>
    <row r="46" spans="1:15" ht="18.7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"/>
    </row>
    <row r="47" spans="1:15" ht="18.7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1"/>
    </row>
    <row r="48" spans="1:15" ht="18.7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3:15" ht="18.7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3:15" ht="18.7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3:15" ht="18.7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71" spans="2:10" ht="18.75">
      <c r="C71" s="4"/>
      <c r="D71" s="4"/>
      <c r="E71" s="4"/>
      <c r="F71" s="4"/>
      <c r="G71" s="4"/>
      <c r="H71" s="4"/>
      <c r="I71" s="4"/>
      <c r="J71" s="4"/>
    </row>
    <row r="72" spans="2:10" ht="18.75">
      <c r="C72" s="4"/>
      <c r="D72" s="4"/>
      <c r="E72" s="4"/>
      <c r="F72" s="4"/>
      <c r="G72" s="4"/>
      <c r="H72" s="4"/>
      <c r="I72" s="4"/>
      <c r="J72" s="4"/>
    </row>
    <row r="73" spans="2:10" ht="18.75">
      <c r="C73" s="4"/>
      <c r="D73" s="4"/>
      <c r="E73" s="4"/>
      <c r="F73" s="4"/>
      <c r="G73" s="4"/>
      <c r="H73" s="4"/>
      <c r="I73" s="4"/>
      <c r="J73" s="4"/>
    </row>
    <row r="74" spans="2:10" ht="18.75">
      <c r="C74" s="4"/>
      <c r="D74" s="4"/>
      <c r="E74" s="4"/>
      <c r="F74" s="4"/>
      <c r="G74" s="4"/>
      <c r="H74" s="4"/>
      <c r="I74" s="4"/>
      <c r="J74" s="4"/>
    </row>
    <row r="75" spans="2:10" ht="18.75">
      <c r="C75" s="4"/>
      <c r="D75" s="4"/>
      <c r="E75" s="4"/>
      <c r="F75" s="4"/>
      <c r="G75" s="4"/>
      <c r="H75" s="4"/>
      <c r="I75" s="4"/>
      <c r="J75" s="4"/>
    </row>
    <row r="76" spans="2:10" ht="26.25">
      <c r="B76" s="3" t="s">
        <v>74</v>
      </c>
      <c r="C76" s="4"/>
      <c r="E76" s="4"/>
      <c r="F76" s="4"/>
      <c r="G76" s="4"/>
      <c r="H76" s="4"/>
      <c r="I76" s="4"/>
      <c r="J76" s="4"/>
    </row>
    <row r="77" spans="2:10" ht="18.75">
      <c r="C77" s="4"/>
      <c r="E77" s="4"/>
      <c r="F77" s="4"/>
      <c r="G77" s="4"/>
      <c r="H77" s="4"/>
      <c r="I77" s="4"/>
      <c r="J77" s="4"/>
    </row>
    <row r="78" spans="2:10" ht="21">
      <c r="B78" s="2" t="s">
        <v>78</v>
      </c>
      <c r="C78" s="4"/>
      <c r="E78" s="4"/>
      <c r="F78" s="4"/>
      <c r="G78" s="4"/>
      <c r="H78" s="4"/>
      <c r="I78" s="4"/>
      <c r="J78" s="4"/>
    </row>
    <row r="79" spans="2:10" ht="18.75">
      <c r="B79" s="5"/>
      <c r="C79" s="4"/>
      <c r="E79" s="4"/>
      <c r="F79" s="4"/>
      <c r="G79" s="4"/>
      <c r="H79" s="4"/>
      <c r="I79" s="4"/>
      <c r="J79" s="4"/>
    </row>
    <row r="80" spans="2:10" ht="18.75">
      <c r="B80" s="5"/>
      <c r="C80" s="4"/>
      <c r="E80" s="4"/>
      <c r="F80" s="4"/>
      <c r="G80" s="4"/>
      <c r="H80" s="4"/>
      <c r="I80" s="4"/>
      <c r="J80" s="4"/>
    </row>
    <row r="81" spans="2:10" ht="18.75">
      <c r="B81" s="5"/>
      <c r="C81" s="4"/>
      <c r="E81" s="4"/>
      <c r="F81" s="4"/>
      <c r="G81" s="4"/>
      <c r="H81" s="4"/>
      <c r="I81" s="4"/>
      <c r="J81" s="4"/>
    </row>
    <row r="82" spans="2:10" ht="18.75">
      <c r="B82" s="5"/>
      <c r="C82" s="4"/>
      <c r="E82" s="4"/>
      <c r="F82" s="4"/>
      <c r="G82" s="4"/>
      <c r="H82" s="4"/>
      <c r="I82" s="4"/>
      <c r="J82" s="4"/>
    </row>
    <row r="83" spans="2:10" ht="18.75">
      <c r="C83" s="4"/>
      <c r="E83" s="4"/>
      <c r="F83" s="4"/>
      <c r="G83" s="4"/>
      <c r="H83" s="4"/>
      <c r="I83" s="4"/>
      <c r="J83" s="4"/>
    </row>
    <row r="84" spans="2:10" ht="18.75">
      <c r="B84" s="5"/>
      <c r="C84" s="4"/>
      <c r="E84" s="4"/>
      <c r="F84" s="4"/>
      <c r="G84" s="4"/>
      <c r="H84" s="4"/>
      <c r="I84" s="4"/>
      <c r="J84" s="4"/>
    </row>
    <row r="85" spans="2:10" ht="18.75">
      <c r="B85" s="5"/>
      <c r="C85" s="4"/>
      <c r="E85" s="4"/>
      <c r="F85" s="4"/>
      <c r="G85" s="4"/>
      <c r="H85" s="4"/>
      <c r="I85" s="4"/>
      <c r="J85" s="4"/>
    </row>
    <row r="86" spans="2:10" ht="18.75">
      <c r="B86" s="5"/>
      <c r="C86" s="4"/>
      <c r="E86" s="4"/>
      <c r="F86" s="4"/>
      <c r="G86" s="4"/>
      <c r="H86" s="4"/>
      <c r="I86" s="4"/>
      <c r="J86" s="4"/>
    </row>
    <row r="87" spans="2:10" ht="18.75">
      <c r="B87" s="5"/>
      <c r="C87" s="4"/>
      <c r="D87" s="4"/>
      <c r="E87" s="4"/>
      <c r="F87" s="4"/>
      <c r="G87" s="4"/>
      <c r="H87" s="4"/>
      <c r="I87" s="4"/>
      <c r="J87" s="4"/>
    </row>
    <row r="88" spans="2:10" ht="16.5">
      <c r="B88" s="5"/>
    </row>
    <row r="89" spans="2:10" ht="16.5">
      <c r="B89" s="5"/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8:W37"/>
  <sheetViews>
    <sheetView topLeftCell="M1" workbookViewId="0">
      <selection activeCell="V24" sqref="V24"/>
    </sheetView>
  </sheetViews>
  <sheetFormatPr defaultRowHeight="15"/>
  <sheetData>
    <row r="18" spans="2:23">
      <c r="B18" t="s">
        <v>66</v>
      </c>
      <c r="E18" t="s">
        <v>70</v>
      </c>
      <c r="I18" t="s">
        <v>68</v>
      </c>
    </row>
    <row r="19" spans="2:23">
      <c r="E19" t="s">
        <v>75</v>
      </c>
      <c r="I19" t="s">
        <v>69</v>
      </c>
    </row>
    <row r="20" spans="2:23">
      <c r="O20" t="s">
        <v>65</v>
      </c>
      <c r="S20" s="39" t="s">
        <v>84</v>
      </c>
      <c r="W20" s="39" t="s">
        <v>89</v>
      </c>
    </row>
    <row r="21" spans="2:23">
      <c r="L21" t="s">
        <v>67</v>
      </c>
    </row>
    <row r="37" spans="4:4">
      <c r="D37">
        <f>2021-1974</f>
        <v>47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C137"/>
  <sheetViews>
    <sheetView workbookViewId="0">
      <selection activeCell="C24" sqref="C24"/>
    </sheetView>
  </sheetViews>
  <sheetFormatPr defaultRowHeight="15"/>
  <cols>
    <col min="3" max="3" width="77.5703125" customWidth="1"/>
  </cols>
  <sheetData>
    <row r="2" spans="3:3" ht="18.75" customHeight="1"/>
    <row r="3" spans="3:3" ht="18.75" customHeight="1">
      <c r="C3" s="8" t="s">
        <v>19</v>
      </c>
    </row>
    <row r="4" spans="3:3" ht="18.75" customHeight="1">
      <c r="C4" s="6" t="s">
        <v>20</v>
      </c>
    </row>
    <row r="5" spans="3:3" ht="18.75" customHeight="1">
      <c r="C5" s="6" t="s">
        <v>21</v>
      </c>
    </row>
    <row r="6" spans="3:3" ht="18.75" customHeight="1">
      <c r="C6" s="6" t="s">
        <v>22</v>
      </c>
    </row>
    <row r="7" spans="3:3" ht="18.75" customHeight="1">
      <c r="C7" s="6" t="s">
        <v>23</v>
      </c>
    </row>
    <row r="8" spans="3:3" ht="18.75" customHeight="1">
      <c r="C8" s="6" t="s">
        <v>24</v>
      </c>
    </row>
    <row r="9" spans="3:3" ht="18.75" customHeight="1">
      <c r="C9" s="6" t="s">
        <v>20</v>
      </c>
    </row>
    <row r="10" spans="3:3" ht="18.75" customHeight="1"/>
    <row r="11" spans="3:3" ht="18.75" customHeight="1">
      <c r="C11" s="7" t="s">
        <v>25</v>
      </c>
    </row>
    <row r="12" spans="3:3" ht="18.75" customHeight="1">
      <c r="C12" s="7" t="s">
        <v>26</v>
      </c>
    </row>
    <row r="13" spans="3:3" ht="18.75" customHeight="1">
      <c r="C13" s="7" t="s">
        <v>27</v>
      </c>
    </row>
    <row r="14" spans="3:3" ht="18.75" customHeight="1"/>
    <row r="15" spans="3:3" ht="18.75" customHeight="1">
      <c r="C15" s="7" t="s">
        <v>28</v>
      </c>
    </row>
    <row r="16" spans="3:3" ht="18.75" customHeight="1"/>
    <row r="17" spans="3:3" ht="18.75" customHeight="1">
      <c r="C17" s="6" t="s">
        <v>29</v>
      </c>
    </row>
    <row r="18" spans="3:3" ht="18.75" customHeight="1">
      <c r="C18" s="6" t="s">
        <v>30</v>
      </c>
    </row>
    <row r="19" spans="3:3" ht="18.75" customHeight="1">
      <c r="C19" s="6" t="s">
        <v>31</v>
      </c>
    </row>
    <row r="20" spans="3:3" ht="18.75" customHeight="1">
      <c r="C20" s="6" t="s">
        <v>32</v>
      </c>
    </row>
    <row r="21" spans="3:3" ht="18.75" customHeight="1">
      <c r="C21" s="6" t="s">
        <v>33</v>
      </c>
    </row>
    <row r="22" spans="3:3" ht="18.75" customHeight="1">
      <c r="C22" s="6" t="s">
        <v>34</v>
      </c>
    </row>
    <row r="23" spans="3:3" ht="18.75" customHeight="1">
      <c r="C23" s="6" t="s">
        <v>35</v>
      </c>
    </row>
    <row r="24" spans="3:3" ht="18.75" customHeight="1">
      <c r="C24" s="6" t="s">
        <v>36</v>
      </c>
    </row>
    <row r="25" spans="3:3" ht="18.75" customHeight="1">
      <c r="C25" s="6" t="s">
        <v>37</v>
      </c>
    </row>
    <row r="26" spans="3:3" ht="18.75" customHeight="1"/>
    <row r="27" spans="3:3" ht="18.75" customHeight="1"/>
    <row r="28" spans="3:3" ht="18.75" customHeight="1"/>
    <row r="29" spans="3:3" ht="18.75" customHeight="1"/>
    <row r="30" spans="3:3" ht="18.75" customHeight="1"/>
    <row r="31" spans="3:3" ht="18.75" customHeight="1"/>
    <row r="32" spans="3:3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37" workbookViewId="0">
      <selection activeCell="Q70" sqref="Q70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Spring Specs Blue Book</vt:lpstr>
      <vt:lpstr>Spring Colors</vt:lpstr>
      <vt:lpstr>Other model data</vt:lpstr>
      <vt:lpstr>Side view of Ride heights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Cain</dc:creator>
  <cp:lastModifiedBy>Paul Cain</cp:lastModifiedBy>
  <dcterms:created xsi:type="dcterms:W3CDTF">2022-01-12T08:55:15Z</dcterms:created>
  <dcterms:modified xsi:type="dcterms:W3CDTF">2022-02-01T05:03:07Z</dcterms:modified>
</cp:coreProperties>
</file>